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<sst xmlns="http://schemas.openxmlformats.org/spreadsheetml/2006/main" count="89" uniqueCount="66">
  <si>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</si>
  <si>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</si>
  <si>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</si>
  <si>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</si>
  <si>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</si>
  <si>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</si>
  <si>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</si>
  <si>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</si>
  <si>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</si>
  <si>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</si>
  <si>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</si>
  <si>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</si>
  <si>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</si>
  <si>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</si>
  <si>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</si>
  <si>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</si>
  <si>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</si>
  <si>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</si>
  <si>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</si>
  <si>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</si>
  <si>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</si>
  <si>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</si>
  <si>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</si>
  <si>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</si>
  <si>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</si>
  <si>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</si>
  <si>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</si>
  <si>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</si>
  <si>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</si>
  <si>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</si>
  <si>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</si>
  <si>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</si>
  <si>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</si>
  <si>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</si>
  <si>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</si>
  <si>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</si>
  <si>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</si>
  <si>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</si>
  <si>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</si>
  <si>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</si>
  <si>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</si>
  <si>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</si>
  <si>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</si>
  <si>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</si>
  <si>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</si>
  <si>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</si>
  <si>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</si>
  <si>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</si>
  <si>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</si>
  <si>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</si>
  <si>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</si>
  <si>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</si>
  <si>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</si>
  <si>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</si>
  <si>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</si>
  <si>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</si>
  <si>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</si>
  <si>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</si>
  <si>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</si>
  <si>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</si>
  <si>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</si>
  <si>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</si>
  <si>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</si>
  <si>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</si>
  <si>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2023 г.</t>
  </si>
  <si>
    <t>на 01.08.2023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</si>
</sst>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393011.99</v>
      </c>
      <c r="G9" s="4">
        <v>393011.99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5053950</v>
      </c>
      <c r="G10" s="94">
        <f>G11+G16+G17+G22+G23+G24</f>
        <v>1050215.1200000001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1634950</v>
      </c>
      <c r="G17" s="6">
        <f t="shared" si="1"/>
        <v>1050215.1200000001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774390</v>
      </c>
      <c r="G18" s="9">
        <v>539727.73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5380</v>
      </c>
      <c r="G19" s="9">
        <v>2896.97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957310</v>
      </c>
      <c r="G20" s="9">
        <v>572630.05000000005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-102130</v>
      </c>
      <c r="G21" s="9">
        <v>-65039.63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3419000</v>
      </c>
      <c r="G24" s="13"/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5446961.9900000002</v>
      </c>
      <c r="G30" s="94">
        <f>G32+G35+G38</f>
        <v>1206628.6599999999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3419000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3419000</v>
      </c>
      <c r="G33" s="30"/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180000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180000</v>
      </c>
      <c r="G36" s="29"/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1847961.99</v>
      </c>
      <c r="G38" s="41">
        <f>G39+G40+G41+G42+G43</f>
        <v>1206628.6599999999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289236.24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1558725.75</v>
      </c>
      <c r="G42" s="56">
        <v>1206628.6599999999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236598.45000000019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5446961.9900000002</v>
      </c>
      <c r="G47" s="63">
        <f>SUM(G48:G51)</f>
        <v>1206628.6599999999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3888236.24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1558725.75</v>
      </c>
      <c r="G51" s="88">
        <f>G34+G37+G42</f>
        <v>1206628.6599999999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2023-08-01T11:37:55Z</dcterms:modified>
</cp:coreProperties>
</file>