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32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G11"/>
  <c r="F11"/>
  <c r="G44" l="1"/>
  <c r="F47"/>
  <c r="G47"/>
  <c r="F30"/>
  <c r="F44" s="1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<sst xmlns="http://schemas.openxmlformats.org/spreadsheetml/2006/main" count="89" uniqueCount="66">
  <si>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</si>
  <si>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</si>
  <si>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</si>
  <si>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</si>
  <si>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</si>
  <si>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</si>
  <si>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</si>
  <si>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</si>
  <si>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</si>
  <si>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</si>
  <si>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</si>
  <si>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</si>
  <si>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</si>
  <si>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</si>
  <si>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</si>
  <si>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</si>
  <si>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</si>
  <si>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</si>
  <si>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</si>
  <si>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</si>
  <si>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</si>
  <si>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</si>
  <si>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</si>
  <si>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</si>
  <si>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</si>
  <si>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</si>
  <si>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</si>
  <si>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</si>
  <si>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</si>
  <si>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</si>
  <si>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</si>
  <si>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</si>
  <si>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</si>
  <si>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</si>
  <si>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</si>
  <si>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</si>
  <si>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</si>
  <si>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</si>
  <si>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</si>
  <si>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</si>
  <si>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</si>
  <si>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</si>
  <si>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</si>
  <si>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</si>
  <si>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</si>
  <si>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</si>
  <si>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</si>
  <si>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</si>
  <si>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</si>
  <si>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</si>
  <si>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</si>
  <si>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</si>
  <si>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</si>
  <si>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</si>
  <si>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</si>
  <si>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</si>
  <si>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</si>
  <si>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</si>
  <si>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</si>
  <si>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</si>
  <si>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</si>
  <si>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</si>
  <si>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</si>
  <si>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</si>
  <si>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2022 г.</t>
  </si>
  <si>
    <t>на 01.06.2022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</si>
</sst>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8" workbookViewId="0">
      <selection activeCell="H20" sqref="H20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89615.5</v>
      </c>
      <c r="G9" s="4">
        <v>89615.5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5384020</v>
      </c>
      <c r="G10" s="94">
        <f>G11+G16+G17+G22+G23+G24</f>
        <v>713131.1399999999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1596020</v>
      </c>
      <c r="G17" s="6">
        <f t="shared" si="1"/>
        <v>713131.1399999999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721610</v>
      </c>
      <c r="G18" s="9">
        <v>349172.23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3990</v>
      </c>
      <c r="G19" s="9">
        <v>2161.29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960910</v>
      </c>
      <c r="G20" s="9">
        <v>404644.35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-90490</v>
      </c>
      <c r="G21" s="9">
        <v>-42846.73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3788000</v>
      </c>
      <c r="G24" s="13"/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5473635.5</v>
      </c>
      <c r="G30" s="94">
        <f>G32+G35+G38</f>
        <v>588751.37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3788000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3788000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200000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200000</v>
      </c>
      <c r="G36" s="29"/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1485635.5</v>
      </c>
      <c r="G38" s="41">
        <f>G39+G40+G41+G42+G43</f>
        <v>588751.37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803767</v>
      </c>
      <c r="G41" s="51"/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681868.5</v>
      </c>
      <c r="G42" s="56">
        <v>588751.37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213995.2699999999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5473635.5</v>
      </c>
      <c r="G47" s="63">
        <f>SUM(G48:G51)</f>
        <v>588751.37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4791767</v>
      </c>
      <c r="G50" s="84">
        <f>G33+G36+G41</f>
        <v>0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681868.5</v>
      </c>
      <c r="G51" s="88">
        <f>G34+G37+G42</f>
        <v>588751.37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2022-06-01T11:08:18Z</cp:lastPrinted>
  <dcterms:created xsi:type="dcterms:W3CDTF">2017-02-10T08:48:21Z</dcterms:created>
  <dcterms:modified xsi:type="dcterms:W3CDTF">2022-06-01T11:08:21Z</dcterms:modified>
</cp:coreProperties>
</file>