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2" i="1"/>
  <c r="G35"/>
  <c r="G38"/>
  <c r="G30" l="1"/>
  <c r="F32"/>
  <c r="F35"/>
  <c r="F38" l="1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<sst xmlns="http://schemas.openxmlformats.org/spreadsheetml/2006/main" count="89" uniqueCount="66">
  <si>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</si>
  <si>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</si>
  <si>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</si>
  <si>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</si>
  <si>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</si>
  <si>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</si>
  <si>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</si>
  <si>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</si>
  <si>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</si>
  <si>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</si>
  <si>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</si>
  <si>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</si>
  <si>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</si>
  <si>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</si>
  <si>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</si>
  <si>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</si>
  <si>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</si>
  <si>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</si>
  <si>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</si>
  <si>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</si>
  <si>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</si>
  <si>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</si>
  <si>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</si>
  <si>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</si>
  <si>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</si>
  <si>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</si>
  <si>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</si>
  <si>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</si>
  <si>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</si>
  <si>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</si>
  <si>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</si>
  <si>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</si>
  <si>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</si>
  <si>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</si>
  <si>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</si>
  <si>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</si>
  <si>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</si>
  <si>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</si>
  <si>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</si>
  <si>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</si>
  <si>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</si>
  <si>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</si>
  <si>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</si>
  <si>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</si>
  <si>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</si>
  <si>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</si>
  <si>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</si>
  <si>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</si>
  <si>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</si>
  <si>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</si>
  <si>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</si>
  <si>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</si>
  <si>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</si>
  <si>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</si>
  <si>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</si>
  <si>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</si>
  <si>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</si>
  <si>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</si>
  <si>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</si>
  <si>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</si>
  <si>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</si>
  <si>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</si>
  <si>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</si>
  <si>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</si>
  <si>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</si>
  <si>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01.05.2025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</si>
</sst>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J44" sqref="J44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534017.93000000005</v>
      </c>
      <c r="G9" s="4">
        <v>534017.93000000005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5266228.58</v>
      </c>
      <c r="G10" s="94">
        <f>G11+G16+G17+G22+G23+G24</f>
        <v>754341.02999999991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2067228.5799999998</v>
      </c>
      <c r="G17" s="6">
        <f t="shared" si="1"/>
        <v>673591.02999999991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1081195.51</v>
      </c>
      <c r="G18" s="9">
        <v>330765.08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4872.05</v>
      </c>
      <c r="G19" s="9">
        <v>1911.24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1091903.2</v>
      </c>
      <c r="G20" s="9">
        <v>368113.36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-110742.18</v>
      </c>
      <c r="G21" s="9">
        <v>-27198.65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3199000</v>
      </c>
      <c r="G24" s="13">
        <v>80750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5800246.5099999998</v>
      </c>
      <c r="G30" s="94">
        <f>G32+G35+G38</f>
        <v>143400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3199000</v>
      </c>
      <c r="G32" s="23">
        <f>SUM(G33:G34)</f>
        <v>80750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1599500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>
        <v>1599500</v>
      </c>
      <c r="G34" s="36">
        <v>80750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168368</v>
      </c>
      <c r="G35" s="23">
        <f>SUM(G36:G37)</f>
        <v>4250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84184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>
        <v>84184</v>
      </c>
      <c r="G37" s="36">
        <v>4250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2432878.5099999998</v>
      </c>
      <c r="G38" s="41">
        <f>G39+G40+G41+G42</f>
        <v>58400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1398109.96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1034768.55</v>
      </c>
      <c r="G42" s="56">
        <v>58400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1144958.96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5800246.5099999998</v>
      </c>
      <c r="G47" s="63">
        <f>SUM(G48:G51)</f>
        <v>143400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3081793.96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2718452.55</v>
      </c>
      <c r="G51" s="88">
        <f>G34+G37+G42</f>
        <v>143400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2025-05-05T08:01:45Z</cp:lastPrinted>
  <dcterms:created xsi:type="dcterms:W3CDTF">2017-02-10T08:48:21Z</dcterms:created>
  <dcterms:modified xsi:type="dcterms:W3CDTF">2025-05-06T12:01:45Z</dcterms:modified>
</cp:coreProperties>
</file>